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Chaves/"/>
    </mc:Choice>
  </mc:AlternateContent>
  <xr:revisionPtr revIDLastSave="69" documentId="8_{C07900EE-CFF0-E54C-814F-25558F1C69BF}" xr6:coauthVersionLast="47" xr6:coauthVersionMax="47" xr10:uidLastSave="{654C3193-3CC1-1C4A-BCB1-7DF1131E22E8}"/>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<sst xmlns="http://schemas.openxmlformats.org/spreadsheetml/2006/main" count="359" uniqueCount="103">
  <si>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</si>
  <si>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</si>
  <si>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</si>
  <si>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</si>
  <si>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</si>
  <si>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</si>
  <si>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</si>
  <si>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</si>
  <si>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</si>
  <si>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</si>
  <si>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</si>
  <si>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</si>
  <si>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</si>
  <si>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</si>
  <si>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</si>
  <si>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</si>
  <si>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</si>
  <si>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</si>
  <si>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</si>
  <si>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</si>
  <si>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</si>
  <si>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</si>
  <si>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</si>
  <si>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</si>
  <si>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</si>
  <si>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</si>
  <si>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</si>
  <si>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</si>
  <si>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</si>
  <si>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</si>
  <si>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</si>
  <si>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</si>
  <si>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</si>
  <si>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</si>
  <si>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</si>
  <si>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</si>
  <si>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</si>
  <si>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</si>
  <si>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</si>
  <si>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</si>
  <si>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</si>
  <si>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</si>
  <si>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</si>
  <si>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</si>
  <si>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</si>
  <si>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</si>
  <si>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</si>
  <si>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</si>
  <si>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</si>
  <si>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</si>
  <si>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</si>
  <si>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</si>
  <si>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</si>
  <si>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</si>
  <si>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</si>
  <si>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</si>
  <si>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</si>
  <si>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</si>
  <si>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</si>
  <si>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</si>
  <si>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</si>
  <si>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</si>
  <si>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</si>
  <si>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</si>
  <si>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</si>
  <si>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</si>
  <si>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</si>
  <si>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</si>
  <si>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</si>
  <si>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</si>
  <si>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</si>
  <si>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</si>
  <si>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</si>
  <si>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</si>
  <si>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</si>
  <si>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</si>
  <si>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</si>
  <si>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</si>
  <si>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</si>
  <si>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</si>
  <si>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</si>
  <si>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</si>
  <si>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</si>
  <si>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</si>
  <si>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</si>
  <si>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</si>
  <si>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</si>
  <si>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</si>
  <si>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</si>
  <si>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</si>
  <si>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</si>
  <si>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</si>
  <si>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</si>
  <si>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</si>
  <si>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gráficos resultantes de análise de dados.</t>
  </si>
  <si>
    <t>Não são utilizadas imagens link em nenhum dos menus.</t>
  </si>
  <si>
    <t>Não existem modais.</t>
  </si>
  <si>
    <t>Município de Chaves</t>
  </si>
  <si>
    <t>https://www.chaves.pt/</t>
  </si>
  <si>
    <t>https://www.chaves.pt/pages/2</t>
  </si>
  <si>
    <t>https://www.chaves.pt/cmchaves/uploads/document/file/4156/ata_am_n01__2026_01_12.pdf</t>
  </si>
  <si>
    <t>https://www.chaves.pt/pages/887</t>
  </si>
  <si>
    <t>https://www.chaves.pt/pages/122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</si>
</sst>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354A06DC-CCB2-358E-CD24-ED5BB4B3DB58}"/>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82C416D6-D3DF-44CA-C8CB-CAA82EA72365}"/>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5E72CE1C-A5B9-3A4C-C87F-F328ECDE59AF}"/>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A39234EE-904D-8E78-E510-05821F32102E}"/>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00FF288D-C44B-CC2F-62DD-A62CFCB2CAB6}"/>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F5864EC2-21EC-BA76-7D38-32AD699C1CEC}"/>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687909</xdr:colOff>
      <xdr:row>20</xdr:row>
      <xdr:rowOff>12700</xdr:rowOff>
    </xdr:to>
    <xdr:pic>
      <xdr:nvPicPr>
        <xdr:cNvPr id="2" name="Picture 1">
          <a:extLst>
            <a:ext uri="{FF2B5EF4-FFF2-40B4-BE49-F238E27FC236}">
              <a16:creationId xmlns:a16="http://schemas.microsoft.com/office/drawing/2014/main" id="{24EF695B-DF0D-944D-A284-389E4218660A}"/>
            </a:ext>
          </a:extLst>
        </xdr:cNvPr>
        <xdr:cNvPicPr>
          <a:picLocks noChangeAspect="1"/>
        </xdr:cNvPicPr>
      </xdr:nvPicPr>
      <xdr:blipFill>
        <a:blip xmlns:r="http://schemas.openxmlformats.org/officeDocument/2006/relationships" r:embed="rId1"/>
        <a:stretch>
          <a:fillRect/>
        </a:stretch>
      </xdr:blipFill>
      <xdr:spPr>
        <a:xfrm>
          <a:off x="825500" y="1803400"/>
          <a:ext cx="4231209" cy="2654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5BDAF53D-8136-1252-C609-A047388D7634}"/>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37E4CD92-EB92-4650-D50D-B8C86F566D48}"/>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2" name="Picture 1">
          <a:extLst>
            <a:ext uri="{FF2B5EF4-FFF2-40B4-BE49-F238E27FC236}">
              <a16:creationId xmlns:a16="http://schemas.microsoft.com/office/drawing/2014/main" id="{FFAC0A57-AD0F-883B-ABE4-C2795A1BB4A9}"/>
            </a:ext>
          </a:extLst>
        </xdr:cNvPr>
        <xdr:cNvPicPr>
          <a:picLocks noChangeAspect="1"/>
        </xdr:cNvPicPr>
      </xdr:nvPicPr>
      <xdr:blipFill>
        <a:blip xmlns:r="http://schemas.openxmlformats.org/officeDocument/2006/relationships" r:embed="rId1"/>
        <a:stretch>
          <a:fillRect/>
        </a:stretch>
      </xdr:blipFill>
      <xdr:spPr>
        <a:xfrm>
          <a:off x="825500" y="1600200"/>
          <a:ext cx="4267200" cy="2708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8548FC56-D6F4-BDC6-F632-C94A192F8D0B}"/>
            </a:ext>
          </a:extLst>
        </xdr:cNvPr>
        <xdr:cNvPicPr>
          <a:picLocks noChangeAspect="1"/>
        </xdr:cNvPicPr>
      </xdr:nvPicPr>
      <xdr:blipFill>
        <a:blip xmlns:r="http://schemas.openxmlformats.org/officeDocument/2006/relationships" r:embed="rId1"/>
        <a:stretch>
          <a:fillRect/>
        </a:stretch>
      </xdr:blipFill>
      <xdr:spPr>
        <a:xfrm>
          <a:off x="825500" y="1803401"/>
          <a:ext cx="4271699" cy="2679700"/>
        </a:xfrm>
        <a:prstGeom prst="rect">
          <a:avLst/>
        </a:prstGeom>
      </xdr:spPr>
    </xdr:pic>
    <xdr:clientData/>
  </xdr:twoCellAnchor>
  <xdr:twoCellAnchor editAs="oneCell">
    <xdr:from>
      <xdr:col>1</xdr:col>
      <xdr:colOff>0</xdr:colOff>
      <xdr:row>21</xdr:row>
      <xdr:rowOff>1</xdr:rowOff>
    </xdr:from>
    <xdr:to>
      <xdr:col>8</xdr:col>
      <xdr:colOff>728399</xdr:colOff>
      <xdr:row>34</xdr:row>
      <xdr:rowOff>38101</xdr:rowOff>
    </xdr:to>
    <xdr:pic>
      <xdr:nvPicPr>
        <xdr:cNvPr id="3" name="Picture 2">
          <a:extLst>
            <a:ext uri="{FF2B5EF4-FFF2-40B4-BE49-F238E27FC236}">
              <a16:creationId xmlns:a16="http://schemas.microsoft.com/office/drawing/2014/main" id="{CBED9797-7A6D-E17F-CA86-7A0B2BAA671E}"/>
            </a:ext>
          </a:extLst>
        </xdr:cNvPr>
        <xdr:cNvPicPr>
          <a:picLocks noChangeAspect="1"/>
        </xdr:cNvPicPr>
      </xdr:nvPicPr>
      <xdr:blipFill>
        <a:blip xmlns:r="http://schemas.openxmlformats.org/officeDocument/2006/relationships" r:embed="rId2"/>
        <a:stretch>
          <a:fillRect/>
        </a:stretch>
      </xdr:blipFill>
      <xdr:spPr>
        <a:xfrm>
          <a:off x="825500" y="4648201"/>
          <a:ext cx="4271699" cy="2679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A9B59397-5BEC-6555-C5AA-71FED82A36DC}"/>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4F20FECE-B7A1-C1E2-5C29-9793E60F9F88}"/>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F19A11FC-7E08-0294-8382-E83A9A9F5D81}"/>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F279210F-8170-425C-EFC0-111A002C7BF7}"/>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A26A7785-C3F7-E49F-960D-BA1F9552E4B9}"/>
            </a:ext>
          </a:extLst>
        </xdr:cNvPr>
        <xdr:cNvPicPr>
          <a:picLocks noChangeAspect="1"/>
        </xdr:cNvPicPr>
      </xdr:nvPicPr>
      <xdr:blipFill>
        <a:blip xmlns:r="http://schemas.openxmlformats.org/officeDocument/2006/relationships" r:embed="rId1"/>
        <a:stretch>
          <a:fillRect/>
        </a:stretch>
      </xdr:blipFill>
      <xdr:spPr>
        <a:xfrm>
          <a:off x="825500" y="2209801"/>
          <a:ext cx="4231209" cy="265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6A4005A0-08AB-25FC-5FE6-703A1EAA2D12}"/>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5" t="s">
        <v>82</v>
      </c>
      <c r="L2" s="25"/>
      <c r="M2" s="25"/>
      <c r="N2" s="25"/>
      <c r="O2" s="25"/>
    </row>
    <row r="3" spans="2:17" x14ac:dyDescent="0.2">
      <c r="K3" s="25"/>
      <c r="L3" s="25"/>
      <c r="M3" s="25"/>
      <c r="N3" s="25"/>
      <c r="O3" s="25"/>
    </row>
    <row r="5" spans="2:17" s="10" customFormat="1" ht="22" customHeight="1" x14ac:dyDescent="0.2">
      <c r="B5" s="15"/>
      <c r="C5" s="24" t="s">
        <v>12</v>
      </c>
      <c r="D5" s="24"/>
      <c r="E5" s="24"/>
      <c r="F5" s="24"/>
      <c r="G5" s="33" t="s">
        <v>97</v>
      </c>
      <c r="H5" s="33"/>
      <c r="I5" s="33"/>
      <c r="J5" s="33"/>
      <c r="K5" s="33"/>
      <c r="L5" s="33"/>
      <c r="M5" s="33"/>
      <c r="N5" s="33"/>
      <c r="O5" s="33"/>
    </row>
    <row r="6" spans="2:17" s="10" customFormat="1" ht="22" customHeight="1" x14ac:dyDescent="0.2">
      <c r="B6" s="15"/>
      <c r="C6" s="24" t="s">
        <v>13</v>
      </c>
      <c r="D6" s="24"/>
      <c r="E6" s="24"/>
      <c r="F6" s="24"/>
      <c r="G6" s="33" t="s">
        <v>98</v>
      </c>
      <c r="H6" s="33"/>
      <c r="I6" s="33"/>
      <c r="J6" s="33"/>
      <c r="K6" s="33"/>
      <c r="L6" s="33"/>
      <c r="M6" s="33"/>
      <c r="N6" s="33"/>
      <c r="O6" s="33"/>
    </row>
    <row r="7" spans="2:17" s="10" customFormat="1" ht="22" customHeight="1" x14ac:dyDescent="0.2">
      <c r="B7" s="15"/>
      <c r="C7" s="24" t="s">
        <v>11</v>
      </c>
      <c r="D7" s="24"/>
      <c r="E7" s="24"/>
      <c r="F7" s="24"/>
      <c r="G7" s="33" t="s">
        <v>97</v>
      </c>
      <c r="H7" s="33"/>
      <c r="I7" s="33"/>
      <c r="J7" s="33"/>
      <c r="K7" s="33"/>
      <c r="L7" s="33"/>
      <c r="M7" s="33"/>
      <c r="N7" s="33"/>
      <c r="O7" s="33"/>
    </row>
    <row r="8" spans="2:17" s="10" customFormat="1" ht="22" customHeight="1" x14ac:dyDescent="0.2">
      <c r="B8" s="15"/>
      <c r="C8" s="24" t="s">
        <v>9</v>
      </c>
      <c r="D8" s="24"/>
      <c r="E8" s="24"/>
      <c r="F8" s="24"/>
      <c r="G8" s="16">
        <v>46099</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 xml:space="preserve"> </v>
      </c>
      <c r="C37" s="13" t="str">
        <f>IF('8.2'!$C$3="x","x"," ")</f>
        <v>x</v>
      </c>
      <c r="D37" s="13" t="str">
        <f>IF('8.2'!$D$3="x", "x", " ")</f>
        <v xml:space="preserve"> </v>
      </c>
      <c r="F37" s="35" t="s">
        <v>29</v>
      </c>
      <c r="G37" s="35"/>
      <c r="H37" s="35"/>
      <c r="I37" s="35"/>
      <c r="J37" s="35"/>
      <c r="K37" s="35"/>
      <c r="L37" s="35"/>
      <c r="M37" s="35"/>
      <c r="N37" s="35"/>
      <c r="O37" s="35"/>
      <c r="P37" s="35"/>
      <c r="Q37" s="35"/>
    </row>
    <row r="38" spans="2:17" s="10" customFormat="1" ht="22" customHeight="1" x14ac:dyDescent="0.2">
      <c r="B38" s="13" t="str">
        <f>IF('8.3'!$B$3="x","x"," ")</f>
        <v xml:space="preserve"> </v>
      </c>
      <c r="C38" s="13" t="str">
        <f>IF('8.3'!$C$3="x","x"," ")</f>
        <v>x</v>
      </c>
      <c r="D38" s="13" t="str">
        <f>IF('8.3'!$D$3="x", "x", " ")</f>
        <v xml:space="preserve"> </v>
      </c>
      <c r="F38" s="35" t="s">
        <v>30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87</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84</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85</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86</v>
      </c>
      <c r="G45" s="27"/>
      <c r="H45" s="27"/>
      <c r="I45" s="27"/>
      <c r="J45" s="27"/>
      <c r="K45" s="27"/>
      <c r="L45" s="27"/>
      <c r="M45" s="27"/>
      <c r="N45" s="27"/>
      <c r="O45" s="27"/>
      <c r="P45" s="27"/>
      <c r="Q45" s="27"/>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26" t="s">
        <v>14</v>
      </c>
      <c r="G52" s="26"/>
      <c r="H52">
        <f>COUNTIF(D12:D47,"x")</f>
        <v>6</v>
      </c>
    </row>
    <row r="53" spans="6:11" x14ac:dyDescent="0.2">
      <c r="F53" s="26" t="s">
        <v>15</v>
      </c>
      <c r="G53" s="26"/>
      <c r="H53">
        <v>27</v>
      </c>
    </row>
    <row r="54" spans="6:11" ht="31" x14ac:dyDescent="0.35">
      <c r="H54" s="3">
        <f>COUNTIF($B$12:$B$47,"x")/(H53-COUNTIF($D$12:$D$47,"x"))</f>
        <v>0.80952380952380953</v>
      </c>
    </row>
    <row r="56" spans="6:11" x14ac:dyDescent="0.2">
      <c r="F56" t="s">
        <v>10</v>
      </c>
    </row>
    <row r="58" spans="6:11" x14ac:dyDescent="0.2">
      <c r="G58" s="36" t="s">
        <v>80</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6" t="s">
        <v>65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6" t="s">
        <v>67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M13" sqref="M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99</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6" t="s">
        <v>69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6" t="s">
        <v>73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99</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79</v>
      </c>
      <c r="B1" s="37"/>
      <c r="C1" s="37"/>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6" t="s">
        <v>56</v>
      </c>
      <c r="G4" s="36"/>
      <c r="H4" s="36"/>
      <c r="I4" s="36"/>
      <c r="J4" s="36"/>
      <c r="K4" s="36"/>
      <c r="L4" s="36"/>
      <c r="M4" s="36"/>
      <c r="N4" s="36"/>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98</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6" t="s">
        <v>76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99</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14" sqref="O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98</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96</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96</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96</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96</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O23" sqref="O2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6" t="s">
        <v>78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79</v>
      </c>
      <c r="B1" s="37"/>
      <c r="C1" s="37"/>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6" t="s">
        <v>57</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98</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79</v>
      </c>
      <c r="B1" s="37"/>
      <c r="C1" s="37"/>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6" t="s">
        <v>58</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95</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20" sqref="O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79</v>
      </c>
      <c r="B1" s="37"/>
      <c r="C1" s="37"/>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6" t="s">
        <v>59</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98</v>
      </c>
      <c r="K9" s="18"/>
      <c r="L9" s="18"/>
      <c r="M9" s="18"/>
    </row>
    <row r="10" spans="1:17" x14ac:dyDescent="0.2">
      <c r="B10" s="22"/>
      <c r="C10" s="22"/>
      <c r="D10" s="22"/>
      <c r="E10" s="22"/>
      <c r="F10" s="22"/>
      <c r="G10" s="22"/>
      <c r="H10" s="22"/>
      <c r="J10" s="18" t="s">
        <v>99</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6" t="s">
        <v>60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98</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6" t="s">
        <v>61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6" t="s">
        <v>62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102</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6" t="s">
        <v>63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2026-03-18T15:13:08Z</dcterms:modified>
</cp:coreProperties>
</file>